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jakeplacido\Documents\Budget\Kathy\DOE\Seed Grants\"/>
    </mc:Choice>
  </mc:AlternateContent>
  <xr:revisionPtr revIDLastSave="0" documentId="13_ncr:1_{1CABF0D8-6A4F-473F-A6AF-02E43F070566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Budget Template" sheetId="1" r:id="rId1"/>
    <sheet name="Travel" sheetId="2" r:id="rId2"/>
  </sheets>
  <calcPr calcId="191029"/>
  <extLst>
    <ext uri="GoogleSheetsCustomDataVersion2">
      <go:sheetsCustomData xmlns:go="http://customooxmlschemas.google.com/" r:id="rId6" roundtripDataChecksum="kDfTW+BHWXpXH/CVQB2h4BZ1iisJUIXnw6qmTuRj6Uo="/>
    </ext>
  </extLst>
</workbook>
</file>

<file path=xl/calcChain.xml><?xml version="1.0" encoding="utf-8"?>
<calcChain xmlns="http://schemas.openxmlformats.org/spreadsheetml/2006/main">
  <c r="B36" i="1" l="1"/>
  <c r="C49" i="2"/>
  <c r="C46" i="2"/>
  <c r="C42" i="2"/>
  <c r="C41" i="2"/>
  <c r="C30" i="2"/>
  <c r="C34" i="2" s="1"/>
  <c r="C29" i="2"/>
  <c r="C19" i="2"/>
  <c r="C18" i="2"/>
  <c r="C23" i="2" s="1"/>
  <c r="C12" i="2"/>
  <c r="C8" i="2"/>
  <c r="C7" i="2"/>
  <c r="B34" i="1"/>
  <c r="B26" i="1"/>
  <c r="B17" i="1"/>
  <c r="C48" i="2" l="1"/>
  <c r="B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Jacob Placido</author>
  </authors>
  <commentList>
    <comment ref="A11" authorId="0" shapeId="0" xr:uid="{AA6568F8-EBB8-48F4-A501-9D2BCB5DCB52}">
      <text>
        <r>
          <rPr>
            <b/>
            <sz val="9"/>
            <color indexed="81"/>
            <rFont val="Tahoma"/>
            <family val="2"/>
          </rPr>
          <t>Jacob Placido:</t>
        </r>
        <r>
          <rPr>
            <sz val="9"/>
            <color indexed="81"/>
            <rFont val="Tahoma"/>
            <family val="2"/>
          </rPr>
          <t xml:space="preserve"> All travel items will be multiplied by # of travelers. If you are sharing a car or any other expenses, the formula will need to be updated.</t>
        </r>
      </text>
    </comment>
    <comment ref="A22" authorId="0" shapeId="0" xr:uid="{FE871A9C-CF53-4B5E-B644-EA54660CBC6F}">
      <text>
        <r>
          <rPr>
            <b/>
            <sz val="9"/>
            <color indexed="81"/>
            <rFont val="Tahoma"/>
            <family val="2"/>
          </rPr>
          <t>Jacob Placido:</t>
        </r>
        <r>
          <rPr>
            <sz val="9"/>
            <color indexed="81"/>
            <rFont val="Tahoma"/>
            <family val="2"/>
          </rPr>
          <t xml:space="preserve">
# of travelers. If you are sharing a car or any other expenses, the formula will need to be updated.</t>
        </r>
      </text>
    </comment>
    <comment ref="A33" authorId="0" shapeId="0" xr:uid="{9BBE0C48-8F68-4173-A79E-6A7603EC0750}">
      <text>
        <r>
          <rPr>
            <b/>
            <sz val="9"/>
            <color indexed="81"/>
            <rFont val="Tahoma"/>
            <family val="2"/>
          </rPr>
          <t>Jacob Placido:</t>
        </r>
        <r>
          <rPr>
            <sz val="9"/>
            <color indexed="81"/>
            <rFont val="Tahoma"/>
            <family val="2"/>
          </rPr>
          <t xml:space="preserve">
# of travelers. If you are sharing a car or any other expenses, the formula will need to be updated.</t>
        </r>
      </text>
    </comment>
    <comment ref="A45" authorId="0" shapeId="0" xr:uid="{989AC240-9FDE-4B2F-A4DA-E998617940F6}">
      <text>
        <r>
          <rPr>
            <b/>
            <sz val="9"/>
            <color indexed="81"/>
            <rFont val="Tahoma"/>
            <family val="2"/>
          </rPr>
          <t>Jacob Placido:</t>
        </r>
        <r>
          <rPr>
            <sz val="9"/>
            <color indexed="81"/>
            <rFont val="Tahoma"/>
            <family val="2"/>
          </rPr>
          <t xml:space="preserve">
# of travelers. If you are sharing a car or any other expenses, the formula will need to be updated.</t>
        </r>
      </text>
    </comment>
  </commentList>
</comments>
</file>

<file path=xl/sharedStrings.xml><?xml version="1.0" encoding="utf-8"?>
<sst xmlns="http://schemas.openxmlformats.org/spreadsheetml/2006/main" count="74" uniqueCount="34">
  <si>
    <t>CAES Energy Policy Institute</t>
  </si>
  <si>
    <t>Seed Grant Budget Proposal: Common Ground: Legitimacy in Consent-based Siting for Interim Waste Storage</t>
  </si>
  <si>
    <t xml:space="preserve">Organization / Community </t>
  </si>
  <si>
    <t xml:space="preserve">Lead Applicant Name:  </t>
  </si>
  <si>
    <t xml:space="preserve">Location </t>
  </si>
  <si>
    <t>Estimated  Start:  mm/dd/yy  End:  mm/dd/yy</t>
  </si>
  <si>
    <t>Budget Categories</t>
  </si>
  <si>
    <t>Lead Applicant</t>
  </si>
  <si>
    <t>Partner</t>
  </si>
  <si>
    <t>Total Salaries</t>
  </si>
  <si>
    <t>Fringe Benefits</t>
  </si>
  <si>
    <t>Total Fringe Benefits</t>
  </si>
  <si>
    <t>Other Expenses</t>
  </si>
  <si>
    <t>Meeting space</t>
  </si>
  <si>
    <t>Materials and Supplies</t>
  </si>
  <si>
    <t>Total Other Expenses</t>
  </si>
  <si>
    <t>Overall Total Budget</t>
  </si>
  <si>
    <r>
      <rPr>
        <b/>
        <sz val="10"/>
        <color theme="1"/>
        <rFont val="Arial"/>
      </rPr>
      <t>Year 1 -</t>
    </r>
    <r>
      <rPr>
        <b/>
        <i/>
        <sz val="10"/>
        <color theme="1"/>
        <rFont val="Arial"/>
      </rPr>
      <t xml:space="preserve"> Domestic Travel</t>
    </r>
  </si>
  <si>
    <t>DESTINATION:</t>
  </si>
  <si>
    <t>Number of Days:</t>
  </si>
  <si>
    <t>Number of Nights:</t>
  </si>
  <si>
    <t>Air</t>
  </si>
  <si>
    <t>Hotel             Rate Per Night:</t>
  </si>
  <si>
    <t>Per diem         Rate Per Day:</t>
  </si>
  <si>
    <t>Local Transit</t>
  </si>
  <si>
    <t>Registration</t>
  </si>
  <si>
    <t># of travelers</t>
  </si>
  <si>
    <t>Total</t>
  </si>
  <si>
    <r>
      <rPr>
        <b/>
        <sz val="10"/>
        <color theme="1"/>
        <rFont val="Arial"/>
      </rPr>
      <t xml:space="preserve">Year 1 - </t>
    </r>
    <r>
      <rPr>
        <b/>
        <i/>
        <sz val="10"/>
        <color theme="1"/>
        <rFont val="Arial"/>
      </rPr>
      <t>Foreign Travel</t>
    </r>
  </si>
  <si>
    <t>Total Domestic Travel - Year 1</t>
  </si>
  <si>
    <t>Total Foreign Travel - Year 1</t>
  </si>
  <si>
    <t>Total Travel</t>
  </si>
  <si>
    <r>
      <t>Salaries</t>
    </r>
    <r>
      <rPr>
        <u/>
        <sz val="11"/>
        <color theme="1"/>
        <rFont val="Calibri"/>
        <family val="2"/>
        <scheme val="minor"/>
      </rPr>
      <t xml:space="preserve"> </t>
    </r>
  </si>
  <si>
    <r>
      <t xml:space="preserve">Travel: </t>
    </r>
    <r>
      <rPr>
        <i/>
        <u/>
        <sz val="11"/>
        <color theme="1"/>
        <rFont val="Calibri"/>
        <family val="2"/>
        <scheme val="minor"/>
      </rPr>
      <t>Use Travel Tab to Calculate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</si>
</sst>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_([$$-409]* #,##0.00_);_([$$-409]* \(#,##0.00\);_([$$-409]* &quot;-&quot;??_);_(@_)"/>
  </numFmts>
  <fonts count="17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sz val="11"/>
      <name val="Calibri"/>
    </font>
    <font>
      <b/>
      <sz val="10"/>
      <color theme="1"/>
      <name val="Arial"/>
    </font>
    <font>
      <sz val="10"/>
      <color theme="1"/>
      <name val="Arial"/>
    </font>
    <font>
      <b/>
      <u/>
      <sz val="10"/>
      <color rgb="FF000000"/>
      <name val="Arial"/>
    </font>
    <font>
      <u/>
      <sz val="10"/>
      <color rgb="FF1155CC"/>
      <name val="Arial"/>
    </font>
    <font>
      <b/>
      <i/>
      <sz val="10"/>
      <color theme="1"/>
      <name val="Arial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left"/>
    </xf>
    <xf numFmtId="0" fontId="2" fillId="0" borderId="10" xfId="0" applyFont="1" applyBorder="1"/>
    <xf numFmtId="0" fontId="5" fillId="0" borderId="10" xfId="0" applyFont="1" applyBorder="1" applyAlignment="1">
      <alignment horizontal="left"/>
    </xf>
    <xf numFmtId="44" fontId="5" fillId="5" borderId="5" xfId="0" applyNumberFormat="1" applyFont="1" applyFill="1" applyBorder="1" applyAlignment="1">
      <alignment horizontal="right"/>
    </xf>
    <xf numFmtId="0" fontId="4" fillId="5" borderId="6" xfId="0" applyFont="1" applyFill="1" applyBorder="1" applyAlignment="1">
      <alignment horizontal="left"/>
    </xf>
    <xf numFmtId="44" fontId="5" fillId="4" borderId="5" xfId="0" applyNumberFormat="1" applyFont="1" applyFill="1" applyBorder="1"/>
    <xf numFmtId="166" fontId="5" fillId="5" borderId="5" xfId="0" applyNumberFormat="1" applyFont="1" applyFill="1" applyBorder="1" applyAlignment="1">
      <alignment horizontal="right"/>
    </xf>
    <xf numFmtId="0" fontId="5" fillId="5" borderId="13" xfId="0" applyFont="1" applyFill="1" applyBorder="1" applyAlignment="1">
      <alignment horizontal="right"/>
    </xf>
    <xf numFmtId="0" fontId="4" fillId="0" borderId="0" xfId="0" applyFont="1" applyAlignment="1">
      <alignment horizontal="left"/>
    </xf>
    <xf numFmtId="165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right"/>
    </xf>
    <xf numFmtId="0" fontId="6" fillId="0" borderId="0" xfId="0" applyFont="1"/>
    <xf numFmtId="0" fontId="5" fillId="0" borderId="1" xfId="0" applyFont="1" applyBorder="1"/>
    <xf numFmtId="0" fontId="4" fillId="0" borderId="10" xfId="0" applyFont="1" applyBorder="1"/>
    <xf numFmtId="0" fontId="7" fillId="0" borderId="0" xfId="0" applyFont="1"/>
    <xf numFmtId="0" fontId="4" fillId="0" borderId="1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5" fontId="4" fillId="0" borderId="3" xfId="0" applyNumberFormat="1" applyFont="1" applyBorder="1" applyAlignment="1">
      <alignment horizontal="right"/>
    </xf>
    <xf numFmtId="0" fontId="5" fillId="0" borderId="0" xfId="0" applyFont="1"/>
    <xf numFmtId="165" fontId="5" fillId="0" borderId="0" xfId="0" applyNumberFormat="1" applyFont="1"/>
    <xf numFmtId="0" fontId="0" fillId="0" borderId="0" xfId="0" applyFont="1" applyAlignment="1"/>
    <xf numFmtId="0" fontId="4" fillId="5" borderId="2" xfId="0" applyFont="1" applyFill="1" applyBorder="1" applyAlignment="1">
      <alignment horizontal="center"/>
    </xf>
    <xf numFmtId="0" fontId="3" fillId="0" borderId="11" xfId="0" applyFont="1" applyBorder="1"/>
    <xf numFmtId="0" fontId="5" fillId="0" borderId="1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3" fillId="0" borderId="4" xfId="0" applyFont="1" applyBorder="1"/>
    <xf numFmtId="0" fontId="1" fillId="0" borderId="14" xfId="0" applyFont="1" applyBorder="1"/>
    <xf numFmtId="0" fontId="1" fillId="0" borderId="6" xfId="0" applyFont="1" applyBorder="1"/>
    <xf numFmtId="0" fontId="1" fillId="0" borderId="6" xfId="0" applyFont="1" applyBorder="1" applyAlignment="1"/>
    <xf numFmtId="0" fontId="9" fillId="0" borderId="6" xfId="0" applyFont="1" applyBorder="1" applyAlignment="1">
      <alignment horizontal="center"/>
    </xf>
    <xf numFmtId="0" fontId="1" fillId="0" borderId="6" xfId="0" applyFont="1" applyBorder="1" applyAlignment="1"/>
    <xf numFmtId="0" fontId="12" fillId="0" borderId="6" xfId="0" applyFont="1" applyBorder="1" applyAlignment="1">
      <alignment horizontal="center"/>
    </xf>
    <xf numFmtId="0" fontId="9" fillId="0" borderId="14" xfId="0" applyFont="1" applyBorder="1" applyAlignment="1">
      <alignment horizontal="right"/>
    </xf>
    <xf numFmtId="0" fontId="1" fillId="2" borderId="6" xfId="0" applyFont="1" applyFill="1" applyBorder="1"/>
    <xf numFmtId="0" fontId="13" fillId="0" borderId="6" xfId="0" applyFont="1" applyBorder="1"/>
    <xf numFmtId="0" fontId="9" fillId="0" borderId="6" xfId="0" applyFont="1" applyBorder="1"/>
    <xf numFmtId="0" fontId="1" fillId="3" borderId="6" xfId="0" applyFont="1" applyFill="1" applyBorder="1"/>
    <xf numFmtId="0" fontId="9" fillId="0" borderId="6" xfId="0" applyFont="1" applyBorder="1" applyAlignment="1">
      <alignment horizontal="center"/>
    </xf>
    <xf numFmtId="0" fontId="9" fillId="0" borderId="14" xfId="0" applyFont="1" applyBorder="1"/>
    <xf numFmtId="164" fontId="9" fillId="0" borderId="6" xfId="0" applyNumberFormat="1" applyFont="1" applyBorder="1" applyAlignment="1">
      <alignment horizontal="center"/>
    </xf>
    <xf numFmtId="0" fontId="1" fillId="4" borderId="14" xfId="0" applyFont="1" applyFill="1" applyBorder="1"/>
    <xf numFmtId="0" fontId="1" fillId="4" borderId="6" xfId="0" applyFont="1" applyFill="1" applyBorder="1"/>
    <xf numFmtId="0" fontId="14" fillId="0" borderId="14" xfId="0" applyFont="1" applyBorder="1" applyAlignment="1">
      <alignment horizontal="left" wrapText="1"/>
    </xf>
    <xf numFmtId="0" fontId="1" fillId="0" borderId="14" xfId="0" applyFont="1" applyBorder="1" applyAlignment="1"/>
    <xf numFmtId="0" fontId="9" fillId="0" borderId="16" xfId="0" applyFont="1" applyBorder="1" applyAlignment="1">
      <alignment horizontal="right"/>
    </xf>
    <xf numFmtId="0" fontId="1" fillId="0" borderId="15" xfId="0" applyFont="1" applyBorder="1"/>
    <xf numFmtId="0" fontId="1" fillId="0" borderId="15" xfId="0" applyFont="1" applyBorder="1" applyAlignment="1"/>
    <xf numFmtId="0" fontId="14" fillId="0" borderId="14" xfId="0" applyFont="1" applyBorder="1" applyAlignment="1">
      <alignment horizontal="left"/>
    </xf>
    <xf numFmtId="165" fontId="1" fillId="0" borderId="15" xfId="0" applyNumberFormat="1" applyFont="1" applyBorder="1"/>
    <xf numFmtId="0" fontId="9" fillId="0" borderId="14" xfId="0" applyFont="1" applyBorder="1" applyAlignment="1"/>
    <xf numFmtId="165" fontId="9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6"/>
  <sheetViews>
    <sheetView tabSelected="1" workbookViewId="0">
      <selection activeCell="F13" sqref="F13"/>
    </sheetView>
  </sheetViews>
  <sheetFormatPr defaultColWidth="14.42578125" defaultRowHeight="15" customHeight="1"/>
  <cols>
    <col min="1" max="1" width="32.85546875" style="48" customWidth="1"/>
    <col min="2" max="2" width="16" style="33" customWidth="1"/>
    <col min="3" max="9" width="9.140625" style="33" customWidth="1"/>
    <col min="10" max="26" width="8.7109375" style="33" customWidth="1"/>
    <col min="27" max="16384" width="14.42578125" style="33"/>
  </cols>
  <sheetData>
    <row r="1" spans="1:26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>
      <c r="A2" s="34" t="s">
        <v>0</v>
      </c>
      <c r="B2" s="35"/>
      <c r="C2" s="35"/>
      <c r="D2" s="35"/>
      <c r="E2" s="35"/>
      <c r="F2" s="35"/>
      <c r="G2" s="35"/>
      <c r="H2" s="35"/>
      <c r="I2" s="35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>
      <c r="A3" s="36" t="s">
        <v>1</v>
      </c>
      <c r="B3" s="35"/>
      <c r="C3" s="35"/>
      <c r="D3" s="35"/>
      <c r="E3" s="35"/>
      <c r="F3" s="35"/>
      <c r="G3" s="35"/>
      <c r="H3" s="35"/>
      <c r="I3" s="35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>
      <c r="A4" s="37" t="s">
        <v>2</v>
      </c>
      <c r="B4" s="38"/>
      <c r="C4" s="39"/>
      <c r="D4" s="39"/>
      <c r="E4" s="39"/>
      <c r="F4" s="32"/>
      <c r="G4" s="32"/>
      <c r="H4" s="32"/>
      <c r="I4" s="40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>
      <c r="A5" s="37" t="s">
        <v>3</v>
      </c>
      <c r="B5" s="41"/>
      <c r="C5" s="39"/>
      <c r="D5" s="39"/>
      <c r="E5" s="39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>
      <c r="A6" s="37" t="s">
        <v>4</v>
      </c>
      <c r="B6" s="38"/>
      <c r="C6" s="39"/>
      <c r="D6" s="39"/>
      <c r="E6" s="39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>
      <c r="A7" s="31"/>
      <c r="B7" s="42" t="s">
        <v>5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>
      <c r="A8" s="43" t="s">
        <v>6</v>
      </c>
      <c r="B8" s="44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>
      <c r="A9" s="45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>
      <c r="A10" s="47" t="s">
        <v>32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>
      <c r="A11" s="48" t="s">
        <v>7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>
      <c r="A12" s="48" t="s">
        <v>8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>
      <c r="A13" s="48" t="s">
        <v>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>
      <c r="A14" s="48" t="s">
        <v>8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>
      <c r="A15" s="48" t="s">
        <v>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>
      <c r="A16" s="48" t="s">
        <v>8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s="51" customFormat="1">
      <c r="A17" s="49" t="s">
        <v>9</v>
      </c>
      <c r="B17" s="50">
        <f>SUM(B9:B16)</f>
        <v>0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>
      <c r="A19" s="52" t="s">
        <v>10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>
      <c r="A20" s="48" t="s">
        <v>7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15.75" customHeight="1">
      <c r="A21" s="48" t="s">
        <v>8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15.75" customHeight="1">
      <c r="A22" s="48" t="s">
        <v>8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5.75" customHeight="1">
      <c r="A23" s="48" t="s">
        <v>8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 customHeight="1">
      <c r="A24" s="48" t="s">
        <v>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15.75" customHeight="1">
      <c r="A25" s="48" t="s">
        <v>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s="51" customFormat="1" ht="15.75" customHeight="1">
      <c r="A26" s="49" t="s">
        <v>11</v>
      </c>
      <c r="B26" s="50">
        <f>SUM(B20:B25)</f>
        <v>0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ht="15.75" customHeight="1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ht="15.75" customHeight="1">
      <c r="A28" s="52" t="s">
        <v>33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s="51" customFormat="1" ht="15.75" customHeight="1">
      <c r="A29" s="49" t="s">
        <v>31</v>
      </c>
      <c r="B29" s="53">
        <f>Travel!C48</f>
        <v>0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15.75" customHeight="1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ht="15.75" customHeight="1">
      <c r="A31" s="52" t="s">
        <v>12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ht="15.75" customHeight="1">
      <c r="A32" s="48" t="s">
        <v>13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 customHeight="1">
      <c r="A33" s="31" t="s">
        <v>14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s="51" customFormat="1" ht="15.75" customHeight="1">
      <c r="A34" s="49" t="s">
        <v>15</v>
      </c>
      <c r="B34" s="50">
        <f>SUM(B32:B33)</f>
        <v>0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15.75" customHeight="1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5.75" customHeight="1">
      <c r="A36" s="54" t="s">
        <v>16</v>
      </c>
      <c r="B36" s="55">
        <f>SUM(B17,B26,B34,B29)</f>
        <v>0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5.75" customHeight="1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5.75" customHeight="1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5.75" customHeight="1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5.75" customHeight="1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5.75" customHeight="1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5.75" customHeight="1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5.75" customHeight="1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5.75" customHeight="1"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5.75" customHeight="1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5.75" customHeight="1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5.75" customHeight="1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5.75" customHeight="1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5.75" customHeight="1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5.75" customHeight="1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5.75" customHeight="1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5.75" customHeight="1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5.75" customHeight="1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5.75" customHeight="1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5.75" customHeight="1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5.75" customHeight="1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5.75" customHeight="1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5.75" customHeight="1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5.75" customHeight="1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15.75" customHeight="1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5.75" customHeight="1">
      <c r="A61" s="3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5.75" customHeight="1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5.75" customHeight="1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5.75" customHeight="1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15.75" customHeight="1">
      <c r="A65" s="3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5.75" customHeight="1">
      <c r="A66" s="3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5.75" customHeight="1">
      <c r="A67" s="31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5.75" customHeight="1">
      <c r="A68" s="31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15.75" customHeight="1">
      <c r="A69" s="31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ht="15.75" customHeight="1">
      <c r="A70" s="31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ht="15.75" customHeight="1">
      <c r="A71" s="31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ht="15.75" customHeight="1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ht="15.75" customHeight="1">
      <c r="A73" s="31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ht="15.75" customHeight="1">
      <c r="A74" s="31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15.75" customHeight="1">
      <c r="A75" s="31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15.75" customHeight="1">
      <c r="A76" s="31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5.75" customHeight="1">
      <c r="A77" s="31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5.75" customHeight="1">
      <c r="A78" s="31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5.75" customHeight="1">
      <c r="A79" s="31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15.75" customHeight="1">
      <c r="A80" s="31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ht="15.75" customHeight="1">
      <c r="A81" s="31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ht="15.75" customHeight="1">
      <c r="A82" s="31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ht="15.75" customHeight="1">
      <c r="A83" s="31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ht="15.75" customHeight="1">
      <c r="A84" s="31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ht="15.75" customHeight="1">
      <c r="A85" s="31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ht="15.75" customHeight="1">
      <c r="A86" s="31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5.75" customHeight="1">
      <c r="A87" s="31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ht="15.75" customHeight="1">
      <c r="A88" s="31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15.75" customHeight="1">
      <c r="A89" s="31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ht="15.75" customHeight="1">
      <c r="A90" s="31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ht="15.75" customHeight="1">
      <c r="A91" s="31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ht="15.75" customHeight="1">
      <c r="A92" s="31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ht="15.75" customHeight="1">
      <c r="A93" s="31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ht="15.75" customHeight="1">
      <c r="A94" s="31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ht="15.75" customHeight="1">
      <c r="A95" s="31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ht="15.75" customHeight="1">
      <c r="A96" s="31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ht="15.75" customHeight="1">
      <c r="A97" s="31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ht="15.75" customHeight="1">
      <c r="A98" s="31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ht="15.75" customHeight="1">
      <c r="A99" s="31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ht="15.75" customHeight="1">
      <c r="A100" s="31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ht="15.75" customHeight="1">
      <c r="A101" s="31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ht="15.75" customHeight="1">
      <c r="A102" s="31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ht="15.75" customHeight="1">
      <c r="A103" s="31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ht="15.75" customHeight="1">
      <c r="A104" s="31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ht="15.75" customHeight="1">
      <c r="A105" s="31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ht="15.75" customHeight="1">
      <c r="A106" s="31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ht="15.75" customHeight="1">
      <c r="A107" s="31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ht="15.75" customHeight="1">
      <c r="A108" s="31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15.75" customHeight="1">
      <c r="A109" s="31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15.75" customHeight="1">
      <c r="A110" s="31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15.75" customHeight="1">
      <c r="A111" s="31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15.75" customHeight="1">
      <c r="A112" s="31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15.75" customHeight="1">
      <c r="A113" s="31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ht="15.75" customHeight="1">
      <c r="A114" s="31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15.75" customHeight="1">
      <c r="A115" s="31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15.75" customHeight="1">
      <c r="A116" s="31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ht="15.75" customHeight="1">
      <c r="A117" s="31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ht="15.75" customHeight="1">
      <c r="A118" s="31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ht="15.75" customHeight="1">
      <c r="A119" s="31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ht="15.75" customHeight="1">
      <c r="A120" s="31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ht="15.75" customHeight="1">
      <c r="A121" s="31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ht="15.75" customHeight="1">
      <c r="A122" s="31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ht="15.75" customHeight="1">
      <c r="A123" s="31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ht="15.75" customHeight="1">
      <c r="A124" s="31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ht="15.75" customHeight="1">
      <c r="A125" s="31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ht="15.75" customHeight="1">
      <c r="A126" s="31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ht="15.75" customHeight="1">
      <c r="A127" s="31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ht="15.75" customHeight="1">
      <c r="A128" s="31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ht="15.75" customHeight="1">
      <c r="A129" s="31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ht="15.75" customHeight="1">
      <c r="A130" s="31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ht="15.75" customHeight="1">
      <c r="A131" s="31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ht="15.75" customHeight="1">
      <c r="A132" s="31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ht="15.75" customHeight="1">
      <c r="A133" s="31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ht="15.75" customHeight="1">
      <c r="A134" s="31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15.75" customHeight="1">
      <c r="A135" s="31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15.75" customHeight="1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15.75" customHeight="1">
      <c r="A137" s="31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15.75" customHeight="1">
      <c r="A138" s="31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15.75" customHeight="1">
      <c r="A139" s="31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ht="15.75" customHeight="1">
      <c r="A140" s="31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ht="15.75" customHeight="1">
      <c r="A141" s="31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15.75" customHeight="1">
      <c r="A142" s="31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5.75" customHeight="1">
      <c r="A143" s="31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15.75" customHeight="1">
      <c r="A144" s="31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ht="15.75" customHeight="1">
      <c r="A145" s="31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ht="15.75" customHeight="1">
      <c r="A146" s="31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15.75" customHeight="1">
      <c r="A147" s="31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ht="15.75" customHeight="1">
      <c r="A148" s="31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ht="15.75" customHeight="1">
      <c r="A149" s="31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ht="15.75" customHeight="1">
      <c r="A150" s="31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ht="15.75" customHeight="1">
      <c r="A151" s="31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ht="15.75" customHeight="1">
      <c r="A152" s="31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ht="15.75" customHeight="1">
      <c r="A153" s="31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15.75" customHeight="1">
      <c r="A154" s="31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ht="15.75" customHeight="1">
      <c r="A155" s="31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ht="15.75" customHeight="1">
      <c r="A156" s="31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ht="15.75" customHeight="1">
      <c r="A157" s="31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ht="15.75" customHeight="1">
      <c r="A158" s="31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ht="15.75" customHeight="1">
      <c r="A159" s="31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ht="15.75" customHeight="1">
      <c r="A160" s="31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ht="15.75" customHeight="1">
      <c r="A161" s="31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ht="15.75" customHeight="1">
      <c r="A162" s="31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ht="15.75" customHeight="1">
      <c r="A163" s="31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ht="15.75" customHeight="1">
      <c r="A164" s="31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ht="15.75" customHeight="1">
      <c r="A165" s="31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ht="15.75" customHeight="1">
      <c r="A166" s="31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ht="15.75" customHeight="1">
      <c r="A167" s="31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ht="15.75" customHeight="1">
      <c r="A168" s="31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ht="15.75" customHeight="1">
      <c r="A169" s="31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ht="15.75" customHeight="1">
      <c r="A170" s="31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ht="15.75" customHeight="1">
      <c r="A171" s="31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ht="15.75" customHeight="1">
      <c r="A172" s="31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ht="15.75" customHeight="1">
      <c r="A173" s="31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ht="15.75" customHeight="1">
      <c r="A174" s="31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ht="15.75" customHeight="1">
      <c r="A175" s="31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15.75" customHeight="1">
      <c r="A176" s="31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ht="15.75" customHeight="1">
      <c r="A177" s="31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15.75" customHeight="1">
      <c r="A178" s="31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ht="15.75" customHeight="1">
      <c r="A179" s="31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ht="15.75" customHeight="1">
      <c r="A180" s="31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ht="15.75" customHeight="1">
      <c r="A181" s="31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ht="15.75" customHeight="1">
      <c r="A182" s="31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ht="15.75" customHeight="1">
      <c r="A183" s="31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ht="15.75" customHeight="1">
      <c r="A184" s="31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ht="15.75" customHeight="1">
      <c r="A185" s="31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ht="15.75" customHeight="1">
      <c r="A186" s="31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ht="15.75" customHeight="1">
      <c r="A187" s="31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ht="15.75" customHeight="1">
      <c r="A188" s="31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ht="15.75" customHeight="1">
      <c r="A189" s="31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ht="15.75" customHeight="1">
      <c r="A190" s="31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ht="15.75" customHeight="1">
      <c r="A191" s="31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ht="15.75" customHeight="1">
      <c r="A192" s="31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ht="15.75" customHeight="1">
      <c r="A193" s="31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ht="15.75" customHeight="1">
      <c r="A194" s="31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ht="15.75" customHeight="1">
      <c r="A195" s="31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ht="15.75" customHeight="1">
      <c r="A196" s="31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ht="15.75" customHeight="1">
      <c r="A197" s="31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ht="15.75" customHeight="1">
      <c r="A198" s="31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ht="15.75" customHeight="1">
      <c r="A199" s="31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ht="15.75" customHeight="1">
      <c r="A200" s="31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ht="15.75" customHeight="1">
      <c r="A201" s="31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ht="15.75" customHeight="1">
      <c r="A202" s="31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ht="15.75" customHeight="1">
      <c r="A203" s="31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ht="15.75" customHeight="1">
      <c r="A204" s="31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ht="15.75" customHeight="1">
      <c r="A205" s="31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ht="15.75" customHeight="1">
      <c r="A206" s="31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ht="15.75" customHeight="1">
      <c r="A207" s="31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ht="15.75" customHeight="1">
      <c r="A208" s="31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ht="15.75" customHeight="1">
      <c r="A209" s="31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ht="15.75" customHeight="1">
      <c r="A210" s="31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ht="15.75" customHeight="1">
      <c r="A211" s="31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ht="15.75" customHeight="1">
      <c r="A212" s="31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ht="15.75" customHeight="1">
      <c r="A213" s="31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ht="15.75" customHeight="1">
      <c r="A214" s="31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ht="15.75" customHeight="1">
      <c r="A215" s="31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ht="15.75" customHeight="1">
      <c r="A216" s="31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ht="15.75" customHeight="1">
      <c r="A217" s="31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ht="15.75" customHeight="1">
      <c r="A218" s="31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ht="15.75" customHeight="1">
      <c r="A219" s="31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ht="15.75" customHeight="1">
      <c r="A220" s="31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ht="15.75" customHeight="1">
      <c r="A221" s="31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ht="15.75" customHeight="1">
      <c r="A222" s="31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ht="15.75" customHeight="1">
      <c r="A223" s="31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ht="15.75" customHeight="1">
      <c r="A224" s="31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ht="15.75" customHeight="1">
      <c r="A225" s="31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ht="15.75" customHeight="1">
      <c r="A226" s="31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ht="15.75" customHeight="1">
      <c r="A227" s="31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ht="15.75" customHeight="1">
      <c r="A228" s="31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ht="15.75" customHeight="1">
      <c r="A229" s="31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ht="15.75" customHeight="1">
      <c r="A230" s="31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ht="15.75" customHeight="1">
      <c r="A231" s="31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ht="15.75" customHeight="1">
      <c r="A232" s="31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ht="15.75" customHeight="1">
      <c r="A233" s="31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ht="15.75" customHeight="1">
      <c r="A234" s="31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ht="15.75" customHeight="1">
      <c r="A235" s="31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ht="15.75" customHeight="1">
      <c r="A236" s="31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ht="15.75" customHeight="1">
      <c r="A237" s="31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ht="15.75" customHeight="1">
      <c r="A238" s="31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ht="15.75" customHeight="1">
      <c r="A239" s="31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ht="15.75" customHeight="1">
      <c r="A240" s="31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ht="15.75" customHeight="1">
      <c r="A241" s="31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ht="15.75" customHeight="1">
      <c r="A242" s="31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ht="15.75" customHeight="1">
      <c r="A243" s="31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ht="15.75" customHeight="1">
      <c r="A244" s="31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ht="15.75" customHeight="1">
      <c r="A245" s="31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15.75" customHeight="1">
      <c r="A246" s="31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ht="15.75" customHeight="1">
      <c r="A247" s="31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15.75" customHeight="1">
      <c r="A248" s="31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ht="15.75" customHeight="1">
      <c r="A249" s="31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ht="15.75" customHeight="1">
      <c r="A250" s="31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ht="15.75" customHeight="1">
      <c r="A251" s="31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ht="15.75" customHeight="1">
      <c r="A252" s="31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ht="15.75" customHeight="1">
      <c r="A253" s="31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ht="15.75" customHeight="1">
      <c r="A254" s="31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ht="15.75" customHeight="1">
      <c r="A255" s="31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ht="15.75" customHeight="1">
      <c r="A256" s="31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ht="15.75" customHeight="1">
      <c r="A257" s="31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ht="15.75" customHeight="1">
      <c r="A258" s="31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ht="15.75" customHeight="1">
      <c r="A259" s="31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ht="15.75" customHeight="1">
      <c r="A260" s="31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ht="15.75" customHeight="1">
      <c r="A261" s="31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ht="15.75" customHeight="1">
      <c r="A262" s="31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ht="15.75" customHeight="1">
      <c r="A263" s="31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ht="15.75" customHeight="1">
      <c r="A264" s="31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ht="15.75" customHeight="1">
      <c r="A265" s="31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ht="15.75" customHeight="1">
      <c r="A266" s="31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ht="15.75" customHeight="1">
      <c r="A267" s="31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ht="15.75" customHeight="1">
      <c r="A268" s="31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ht="15.75" customHeight="1">
      <c r="A269" s="31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ht="15.75" customHeight="1">
      <c r="A270" s="31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ht="15.75" customHeight="1">
      <c r="A271" s="31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ht="15.75" customHeight="1">
      <c r="A272" s="31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ht="15.75" customHeight="1">
      <c r="A273" s="31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ht="15.75" customHeight="1">
      <c r="A274" s="31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ht="15.75" customHeight="1">
      <c r="A275" s="31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15.75" customHeight="1">
      <c r="A276" s="31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ht="15.75" customHeight="1">
      <c r="A277" s="31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ht="15.75" customHeight="1">
      <c r="A278" s="31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ht="15.75" customHeight="1">
      <c r="A279" s="31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ht="15.75" customHeight="1">
      <c r="A280" s="31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ht="15.75" customHeight="1">
      <c r="A281" s="31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ht="15.75" customHeight="1">
      <c r="A282" s="31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ht="15.75" customHeight="1">
      <c r="A283" s="31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ht="15.75" customHeight="1">
      <c r="A284" s="31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ht="15.75" customHeight="1">
      <c r="A285" s="31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ht="15.75" customHeight="1">
      <c r="A286" s="31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ht="15.75" customHeight="1">
      <c r="A287" s="31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ht="15.75" customHeight="1">
      <c r="A288" s="31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ht="15.75" customHeight="1">
      <c r="A289" s="31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ht="15.75" customHeight="1">
      <c r="A290" s="31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ht="15.75" customHeight="1">
      <c r="A291" s="31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ht="15.75" customHeight="1">
      <c r="A292" s="31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ht="15.75" customHeight="1">
      <c r="A293" s="31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ht="15.75" customHeight="1">
      <c r="A294" s="31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ht="15.75" customHeight="1">
      <c r="A295" s="31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ht="15.75" customHeight="1">
      <c r="A296" s="31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15.75" customHeight="1">
      <c r="A297" s="31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ht="15.75" customHeight="1">
      <c r="A298" s="31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ht="15.75" customHeight="1">
      <c r="A299" s="31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ht="15.75" customHeight="1">
      <c r="A300" s="31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ht="15.75" customHeight="1">
      <c r="A301" s="31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ht="15.75" customHeight="1">
      <c r="A302" s="31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ht="15.75" customHeight="1">
      <c r="A303" s="31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ht="15.75" customHeight="1">
      <c r="A304" s="31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ht="15.75" customHeight="1">
      <c r="A305" s="31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ht="15.75" customHeight="1">
      <c r="A306" s="31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ht="15.75" customHeight="1">
      <c r="A307" s="31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ht="15.75" customHeight="1">
      <c r="A308" s="31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ht="15.75" customHeight="1">
      <c r="A309" s="31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ht="15.75" customHeight="1">
      <c r="A310" s="31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ht="15.75" customHeight="1">
      <c r="A311" s="31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ht="15.75" customHeight="1">
      <c r="A312" s="31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ht="15.75" customHeight="1">
      <c r="A313" s="31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ht="15.75" customHeight="1">
      <c r="A314" s="31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ht="15.75" customHeight="1">
      <c r="A315" s="31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ht="15.75" customHeight="1">
      <c r="A316" s="31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ht="15.75" customHeight="1">
      <c r="A317" s="31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ht="15.75" customHeight="1">
      <c r="A318" s="31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ht="15.75" customHeight="1">
      <c r="A319" s="31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ht="15.75" customHeight="1">
      <c r="A320" s="31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ht="15.75" customHeight="1">
      <c r="A321" s="31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ht="15.75" customHeight="1">
      <c r="A322" s="31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ht="15.75" customHeight="1">
      <c r="A323" s="31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ht="15.75" customHeight="1">
      <c r="A324" s="31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ht="15.75" customHeight="1">
      <c r="A325" s="31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ht="15.75" customHeight="1">
      <c r="A326" s="31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ht="15.75" customHeight="1">
      <c r="A327" s="31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ht="15.75" customHeight="1">
      <c r="A328" s="31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ht="15.75" customHeight="1">
      <c r="A329" s="31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ht="15.75" customHeight="1">
      <c r="A330" s="31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ht="15.75" customHeight="1">
      <c r="A331" s="31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ht="15.75" customHeight="1">
      <c r="A332" s="31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ht="15.75" customHeight="1">
      <c r="A333" s="31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ht="15.75" customHeight="1">
      <c r="A334" s="31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ht="15.75" customHeight="1">
      <c r="A335" s="31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ht="15.75" customHeight="1">
      <c r="A336" s="31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ht="15.75" customHeight="1">
      <c r="A337" s="31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ht="15.75" customHeight="1">
      <c r="A338" s="31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ht="15.75" customHeight="1">
      <c r="A339" s="31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ht="15.75" customHeight="1">
      <c r="A340" s="31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ht="15.75" customHeight="1">
      <c r="A341" s="31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ht="15.75" customHeight="1">
      <c r="A342" s="31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ht="15.75" customHeight="1">
      <c r="A343" s="31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ht="15.75" customHeight="1">
      <c r="A344" s="31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ht="15.75" customHeight="1">
      <c r="A345" s="31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ht="15.75" customHeight="1">
      <c r="A346" s="31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ht="15.75" customHeight="1">
      <c r="A347" s="31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ht="15.75" customHeight="1">
      <c r="A348" s="31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ht="15.75" customHeight="1">
      <c r="A349" s="31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ht="15.75" customHeight="1">
      <c r="A350" s="31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ht="15.75" customHeight="1">
      <c r="A351" s="31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ht="15.75" customHeight="1">
      <c r="A352" s="31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ht="15.75" customHeight="1">
      <c r="A353" s="31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15.75" customHeight="1">
      <c r="A354" s="31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ht="15.75" customHeight="1">
      <c r="A355" s="31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ht="15.75" customHeight="1">
      <c r="A356" s="31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ht="15.75" customHeight="1">
      <c r="A357" s="31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ht="15.75" customHeight="1">
      <c r="A358" s="31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ht="15.75" customHeight="1">
      <c r="A359" s="31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ht="15.75" customHeight="1">
      <c r="A360" s="31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ht="15.75" customHeight="1">
      <c r="A361" s="31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ht="15.75" customHeight="1">
      <c r="A362" s="31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ht="15.75" customHeight="1">
      <c r="A363" s="31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ht="15.75" customHeight="1">
      <c r="A364" s="31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ht="15.75" customHeight="1">
      <c r="A365" s="31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ht="15.75" customHeight="1">
      <c r="A366" s="31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ht="15.75" customHeight="1">
      <c r="A367" s="31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ht="15.75" customHeight="1">
      <c r="A368" s="31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ht="15.75" customHeight="1">
      <c r="A369" s="31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ht="15.75" customHeight="1">
      <c r="A370" s="31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ht="15.75" customHeight="1">
      <c r="A371" s="31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ht="15.75" customHeight="1">
      <c r="A372" s="31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ht="15.75" customHeight="1">
      <c r="A373" s="31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ht="15.75" customHeight="1">
      <c r="A374" s="31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ht="15.75" customHeight="1">
      <c r="A375" s="31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ht="15.75" customHeight="1">
      <c r="A376" s="31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ht="15.75" customHeight="1">
      <c r="A377" s="31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ht="15.75" customHeight="1">
      <c r="A378" s="31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ht="15.75" customHeight="1">
      <c r="A379" s="31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ht="15.75" customHeight="1">
      <c r="A380" s="31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ht="15.75" customHeight="1">
      <c r="A381" s="31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ht="15.75" customHeight="1">
      <c r="A382" s="31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ht="15.75" customHeight="1">
      <c r="A383" s="31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ht="15.75" customHeight="1">
      <c r="A384" s="31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ht="15.75" customHeight="1">
      <c r="A385" s="31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ht="15.75" customHeight="1">
      <c r="A386" s="31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ht="15.75" customHeight="1">
      <c r="A387" s="31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ht="15.75" customHeight="1">
      <c r="A388" s="31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ht="15.75" customHeight="1">
      <c r="A389" s="31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ht="15.75" customHeight="1">
      <c r="A390" s="31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ht="15.75" customHeight="1">
      <c r="A391" s="31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ht="15.75" customHeight="1">
      <c r="A392" s="31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15.75" customHeight="1">
      <c r="A393" s="31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ht="15.75" customHeight="1">
      <c r="A394" s="31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ht="15.75" customHeight="1">
      <c r="A395" s="31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ht="15.75" customHeight="1">
      <c r="A396" s="31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ht="15.75" customHeight="1">
      <c r="A397" s="31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ht="15.75" customHeight="1">
      <c r="A398" s="31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ht="15.75" customHeight="1">
      <c r="A399" s="31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ht="15.75" customHeight="1">
      <c r="A400" s="31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ht="15.75" customHeight="1">
      <c r="A401" s="31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ht="15.75" customHeight="1">
      <c r="A402" s="31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ht="15.75" customHeight="1">
      <c r="A403" s="31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ht="15.75" customHeight="1">
      <c r="A404" s="31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ht="15.75" customHeight="1">
      <c r="A405" s="31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ht="15.75" customHeight="1">
      <c r="A406" s="31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ht="15.75" customHeight="1">
      <c r="A407" s="31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ht="15.75" customHeight="1">
      <c r="A408" s="31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ht="15.75" customHeight="1">
      <c r="A409" s="31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ht="15.75" customHeight="1">
      <c r="A410" s="31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ht="15.75" customHeight="1">
      <c r="A411" s="31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ht="15.75" customHeight="1">
      <c r="A412" s="31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ht="15.75" customHeight="1">
      <c r="A413" s="31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ht="15.75" customHeight="1">
      <c r="A414" s="31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ht="15.75" customHeight="1">
      <c r="A415" s="31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ht="15.75" customHeight="1">
      <c r="A416" s="31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ht="15.75" customHeight="1">
      <c r="A417" s="31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ht="15.75" customHeight="1">
      <c r="A418" s="31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ht="15.75" customHeight="1">
      <c r="A419" s="31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ht="15.75" customHeight="1">
      <c r="A420" s="31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ht="15.75" customHeight="1">
      <c r="A421" s="31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ht="15.75" customHeight="1">
      <c r="A422" s="31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ht="15.75" customHeight="1">
      <c r="A423" s="31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ht="15.75" customHeight="1">
      <c r="A424" s="31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ht="15.75" customHeight="1">
      <c r="A425" s="31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ht="15.75" customHeight="1">
      <c r="A426" s="31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ht="15.75" customHeight="1">
      <c r="A427" s="31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ht="15.75" customHeight="1">
      <c r="A428" s="31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ht="15.75" customHeight="1">
      <c r="A429" s="31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ht="15.75" customHeight="1">
      <c r="A430" s="31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ht="15.75" customHeight="1">
      <c r="A431" s="31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ht="15.75" customHeight="1">
      <c r="A432" s="31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ht="15.75" customHeight="1">
      <c r="A433" s="31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ht="15.75" customHeight="1">
      <c r="A434" s="31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ht="15.75" customHeight="1">
      <c r="A435" s="31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ht="15.75" customHeight="1">
      <c r="A436" s="31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ht="15.75" customHeight="1">
      <c r="A437" s="31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ht="15.75" customHeight="1">
      <c r="A438" s="31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ht="15.75" customHeight="1">
      <c r="A439" s="31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ht="15.75" customHeight="1">
      <c r="A440" s="31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ht="15.75" customHeight="1">
      <c r="A441" s="31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ht="15.75" customHeight="1">
      <c r="A442" s="31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ht="15.75" customHeight="1">
      <c r="A443" s="31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ht="15.75" customHeight="1">
      <c r="A444" s="31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ht="15.75" customHeight="1">
      <c r="A445" s="31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ht="15.75" customHeight="1">
      <c r="A446" s="31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ht="15.75" customHeight="1">
      <c r="A447" s="31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ht="15.75" customHeight="1">
      <c r="A448" s="31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ht="15.75" customHeight="1">
      <c r="A449" s="31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ht="15.75" customHeight="1">
      <c r="A450" s="31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ht="15.75" customHeight="1">
      <c r="A451" s="31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ht="15.75" customHeight="1">
      <c r="A452" s="31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ht="15.75" customHeight="1">
      <c r="A453" s="31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ht="15.75" customHeight="1">
      <c r="A454" s="31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ht="15.75" customHeight="1">
      <c r="A455" s="31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ht="15.75" customHeight="1">
      <c r="A456" s="31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ht="15.75" customHeight="1">
      <c r="A457" s="31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ht="15.75" customHeight="1">
      <c r="A458" s="31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ht="15.75" customHeight="1">
      <c r="A459" s="31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ht="15.75" customHeight="1">
      <c r="A460" s="31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ht="15.75" customHeight="1">
      <c r="A461" s="31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ht="15.75" customHeight="1">
      <c r="A462" s="31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ht="15.75" customHeight="1">
      <c r="A463" s="31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ht="15.75" customHeight="1">
      <c r="A464" s="31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ht="15.75" customHeight="1">
      <c r="A465" s="31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ht="15.75" customHeight="1">
      <c r="A466" s="31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ht="15.75" customHeight="1">
      <c r="A467" s="31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ht="15.75" customHeight="1">
      <c r="A468" s="31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ht="15.75" customHeight="1">
      <c r="A469" s="31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ht="15.75" customHeight="1">
      <c r="A470" s="31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ht="15.75" customHeight="1">
      <c r="A471" s="31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ht="15.75" customHeight="1">
      <c r="A472" s="31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ht="15.75" customHeight="1">
      <c r="A473" s="31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ht="15.75" customHeight="1">
      <c r="A474" s="31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ht="15.75" customHeight="1">
      <c r="A475" s="31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ht="15.75" customHeight="1">
      <c r="A476" s="31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ht="15.75" customHeight="1">
      <c r="A477" s="31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ht="15.75" customHeight="1">
      <c r="A478" s="31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ht="15.75" customHeight="1">
      <c r="A479" s="31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ht="15.75" customHeight="1">
      <c r="A480" s="31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ht="15.75" customHeight="1">
      <c r="A481" s="31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ht="15.75" customHeight="1">
      <c r="A482" s="31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15.75" customHeight="1">
      <c r="A483" s="31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ht="15.75" customHeight="1">
      <c r="A484" s="31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ht="15.75" customHeight="1">
      <c r="A485" s="31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ht="15.75" customHeight="1">
      <c r="A486" s="31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ht="15.75" customHeight="1">
      <c r="A487" s="31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ht="15.75" customHeight="1">
      <c r="A488" s="31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ht="15.75" customHeight="1">
      <c r="A489" s="31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ht="15.75" customHeight="1">
      <c r="A490" s="31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15.75" customHeight="1">
      <c r="A491" s="31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ht="15.75" customHeight="1">
      <c r="A492" s="31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ht="15.75" customHeight="1">
      <c r="A493" s="31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ht="15.75" customHeight="1">
      <c r="A494" s="31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ht="15.75" customHeight="1">
      <c r="A495" s="31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ht="15.75" customHeight="1">
      <c r="A496" s="31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ht="15.75" customHeight="1">
      <c r="A497" s="31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ht="15.75" customHeight="1">
      <c r="A498" s="31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ht="15.75" customHeight="1">
      <c r="A499" s="31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ht="15.75" customHeight="1">
      <c r="A500" s="31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ht="15.75" customHeight="1">
      <c r="A501" s="31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ht="15.75" customHeight="1">
      <c r="A502" s="31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ht="15.75" customHeight="1">
      <c r="A503" s="31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ht="15.75" customHeight="1">
      <c r="A504" s="31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ht="15.75" customHeight="1">
      <c r="A505" s="31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ht="15.75" customHeight="1">
      <c r="A506" s="31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ht="15.75" customHeight="1">
      <c r="A507" s="31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ht="15.75" customHeight="1">
      <c r="A508" s="31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ht="15.75" customHeight="1">
      <c r="A509" s="31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ht="15.75" customHeight="1">
      <c r="A510" s="31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ht="15.75" customHeight="1">
      <c r="A511" s="31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ht="15.75" customHeight="1">
      <c r="A512" s="31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ht="15.75" customHeight="1">
      <c r="A513" s="31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ht="15.75" customHeight="1">
      <c r="A514" s="31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ht="15.75" customHeight="1">
      <c r="A515" s="31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ht="15.75" customHeight="1">
      <c r="A516" s="31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ht="15.75" customHeight="1">
      <c r="A517" s="31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ht="15.75" customHeight="1">
      <c r="A518" s="31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ht="15.75" customHeight="1">
      <c r="A519" s="31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ht="15.75" customHeight="1">
      <c r="A520" s="31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ht="15.75" customHeight="1">
      <c r="A521" s="31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ht="15.75" customHeight="1">
      <c r="A522" s="31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ht="15.75" customHeight="1">
      <c r="A523" s="31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ht="15.75" customHeight="1">
      <c r="A524" s="31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ht="15.75" customHeight="1">
      <c r="A525" s="31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ht="15.75" customHeight="1">
      <c r="A526" s="31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ht="15.75" customHeight="1">
      <c r="A527" s="31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ht="15.75" customHeight="1">
      <c r="A528" s="31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ht="15.75" customHeight="1">
      <c r="A529" s="31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ht="15.75" customHeight="1">
      <c r="A530" s="31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ht="15.75" customHeight="1">
      <c r="A531" s="31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ht="15.75" customHeight="1">
      <c r="A532" s="31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ht="15.75" customHeight="1">
      <c r="A533" s="31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ht="15.75" customHeight="1">
      <c r="A534" s="31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ht="15.75" customHeight="1">
      <c r="A535" s="31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ht="15.75" customHeight="1">
      <c r="A536" s="31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ht="15.75" customHeight="1">
      <c r="A537" s="31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ht="15.75" customHeight="1">
      <c r="A538" s="31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ht="15.75" customHeight="1">
      <c r="A539" s="31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ht="15.75" customHeight="1">
      <c r="A540" s="31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ht="15.75" customHeight="1">
      <c r="A541" s="31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ht="15.75" customHeight="1">
      <c r="A542" s="31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ht="15.75" customHeight="1">
      <c r="A543" s="31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ht="15.75" customHeight="1">
      <c r="A544" s="31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ht="15.75" customHeight="1">
      <c r="A545" s="31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ht="15.75" customHeight="1">
      <c r="A546" s="31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ht="15.75" customHeight="1">
      <c r="A547" s="31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ht="15.75" customHeight="1">
      <c r="A548" s="31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ht="15.75" customHeight="1">
      <c r="A549" s="31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ht="15.75" customHeight="1">
      <c r="A550" s="31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ht="15.75" customHeight="1">
      <c r="A551" s="31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ht="15.75" customHeight="1">
      <c r="A552" s="31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ht="15.75" customHeight="1">
      <c r="A553" s="31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ht="15.75" customHeight="1">
      <c r="A554" s="31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ht="15.75" customHeight="1">
      <c r="A555" s="31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ht="15.75" customHeight="1">
      <c r="A556" s="31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ht="15.75" customHeight="1">
      <c r="A557" s="31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ht="15.75" customHeight="1">
      <c r="A558" s="31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ht="15.75" customHeight="1">
      <c r="A559" s="31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ht="15.75" customHeight="1">
      <c r="A560" s="31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ht="15.75" customHeight="1">
      <c r="A561" s="31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ht="15.75" customHeight="1">
      <c r="A562" s="31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ht="15.75" customHeight="1">
      <c r="A563" s="31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ht="15.75" customHeight="1">
      <c r="A564" s="31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ht="15.75" customHeight="1">
      <c r="A565" s="31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ht="15.75" customHeight="1">
      <c r="A566" s="31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ht="15.75" customHeight="1">
      <c r="A567" s="31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ht="15.75" customHeight="1">
      <c r="A568" s="31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ht="15.75" customHeight="1">
      <c r="A569" s="31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ht="15.75" customHeight="1">
      <c r="A570" s="31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ht="15.75" customHeight="1">
      <c r="A571" s="31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ht="15.75" customHeight="1">
      <c r="A572" s="31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ht="15.75" customHeight="1">
      <c r="A573" s="31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ht="15.75" customHeight="1">
      <c r="A574" s="31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ht="15.75" customHeight="1">
      <c r="A575" s="31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ht="15.75" customHeight="1">
      <c r="A576" s="31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ht="15.75" customHeight="1">
      <c r="A577" s="31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ht="15.75" customHeight="1">
      <c r="A578" s="31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ht="15.75" customHeight="1">
      <c r="A579" s="31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ht="15.75" customHeight="1">
      <c r="A580" s="31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ht="15.75" customHeight="1">
      <c r="A581" s="31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ht="15.75" customHeight="1">
      <c r="A582" s="31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ht="15.75" customHeight="1">
      <c r="A583" s="31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ht="15.75" customHeight="1">
      <c r="A584" s="31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ht="15.75" customHeight="1">
      <c r="A585" s="31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ht="15.75" customHeight="1">
      <c r="A586" s="31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ht="15.75" customHeight="1">
      <c r="A587" s="31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ht="15.75" customHeight="1">
      <c r="A588" s="31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ht="15.75" customHeight="1">
      <c r="A589" s="31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ht="15.75" customHeight="1">
      <c r="A590" s="31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ht="15.75" customHeight="1">
      <c r="A591" s="31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ht="15.75" customHeight="1">
      <c r="A592" s="31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ht="15.75" customHeight="1">
      <c r="A593" s="31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ht="15.75" customHeight="1">
      <c r="A594" s="31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ht="15.75" customHeight="1">
      <c r="A595" s="31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ht="15.75" customHeight="1">
      <c r="A596" s="31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ht="15.75" customHeight="1">
      <c r="A597" s="31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ht="15.75" customHeight="1">
      <c r="A598" s="31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ht="15.75" customHeight="1">
      <c r="A599" s="31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ht="15.75" customHeight="1">
      <c r="A600" s="31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ht="15.75" customHeight="1">
      <c r="A601" s="31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ht="15.75" customHeight="1">
      <c r="A602" s="31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ht="15.75" customHeight="1">
      <c r="A603" s="31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ht="15.75" customHeight="1">
      <c r="A604" s="31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ht="15.75" customHeight="1">
      <c r="A605" s="31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ht="15.75" customHeight="1">
      <c r="A606" s="31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ht="15.75" customHeight="1">
      <c r="A607" s="31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ht="15.75" customHeight="1">
      <c r="A608" s="31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ht="15.75" customHeight="1">
      <c r="A609" s="31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ht="15.75" customHeight="1">
      <c r="A610" s="31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ht="15.75" customHeight="1">
      <c r="A611" s="31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ht="15.75" customHeight="1">
      <c r="A612" s="31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ht="15.75" customHeight="1">
      <c r="A613" s="31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ht="15.75" customHeight="1">
      <c r="A614" s="31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ht="15.75" customHeight="1">
      <c r="A615" s="31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ht="15.75" customHeight="1">
      <c r="A616" s="31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ht="15.75" customHeight="1">
      <c r="A617" s="31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ht="15.75" customHeight="1">
      <c r="A618" s="31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ht="15.75" customHeight="1">
      <c r="A619" s="31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ht="15.75" customHeight="1">
      <c r="A620" s="31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ht="15.75" customHeight="1">
      <c r="A621" s="31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ht="15.75" customHeight="1">
      <c r="A622" s="31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ht="15.75" customHeight="1">
      <c r="A623" s="31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ht="15.75" customHeight="1">
      <c r="A624" s="31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ht="15.75" customHeight="1">
      <c r="A625" s="31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ht="15.75" customHeight="1">
      <c r="A626" s="31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ht="15.75" customHeight="1">
      <c r="A627" s="31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ht="15.75" customHeight="1">
      <c r="A628" s="31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ht="15.75" customHeight="1">
      <c r="A629" s="31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ht="15.75" customHeight="1">
      <c r="A630" s="31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ht="15.75" customHeight="1">
      <c r="A631" s="31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ht="15.75" customHeight="1">
      <c r="A632" s="31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ht="15.75" customHeight="1">
      <c r="A633" s="31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ht="15.75" customHeight="1">
      <c r="A634" s="31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ht="15.75" customHeight="1">
      <c r="A635" s="31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ht="15.75" customHeight="1">
      <c r="A636" s="31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ht="15.75" customHeight="1">
      <c r="A637" s="31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ht="15.75" customHeight="1">
      <c r="A638" s="31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ht="15.75" customHeight="1">
      <c r="A639" s="31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ht="15.75" customHeight="1">
      <c r="A640" s="31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ht="15.75" customHeight="1">
      <c r="A641" s="31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ht="15.75" customHeight="1">
      <c r="A642" s="31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ht="15.75" customHeight="1">
      <c r="A643" s="31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ht="15.75" customHeight="1">
      <c r="A644" s="31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ht="15.75" customHeight="1">
      <c r="A645" s="31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ht="15.75" customHeight="1">
      <c r="A646" s="31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ht="15.75" customHeight="1">
      <c r="A647" s="31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ht="15.75" customHeight="1">
      <c r="A648" s="31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ht="15.75" customHeight="1">
      <c r="A649" s="31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ht="15.75" customHeight="1">
      <c r="A650" s="31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ht="15.75" customHeight="1">
      <c r="A651" s="31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ht="15.75" customHeight="1">
      <c r="A652" s="31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ht="15.75" customHeight="1">
      <c r="A653" s="31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ht="15.75" customHeight="1">
      <c r="A654" s="31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ht="15.75" customHeight="1">
      <c r="A655" s="31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ht="15.75" customHeight="1">
      <c r="A656" s="31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ht="15.75" customHeight="1">
      <c r="A657" s="31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ht="15.75" customHeight="1">
      <c r="A658" s="31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ht="15.75" customHeight="1">
      <c r="A659" s="31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ht="15.75" customHeight="1">
      <c r="A660" s="31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ht="15.75" customHeight="1">
      <c r="A661" s="31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ht="15.75" customHeight="1">
      <c r="A662" s="31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ht="15.75" customHeight="1">
      <c r="A663" s="31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ht="15.75" customHeight="1">
      <c r="A664" s="31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ht="15.75" customHeight="1">
      <c r="A665" s="31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ht="15.75" customHeight="1">
      <c r="A666" s="31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ht="15.75" customHeight="1">
      <c r="A667" s="31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ht="15.75" customHeight="1">
      <c r="A668" s="31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ht="15.75" customHeight="1">
      <c r="A669" s="31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ht="15.75" customHeight="1">
      <c r="A670" s="31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ht="15.75" customHeight="1">
      <c r="A671" s="31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ht="15.75" customHeight="1">
      <c r="A672" s="31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ht="15.75" customHeight="1">
      <c r="A673" s="31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ht="15.75" customHeight="1">
      <c r="A674" s="31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ht="15.75" customHeight="1">
      <c r="A675" s="31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ht="15.75" customHeight="1">
      <c r="A676" s="31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ht="15.75" customHeight="1">
      <c r="A677" s="31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ht="15.75" customHeight="1">
      <c r="A678" s="31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ht="15.75" customHeight="1">
      <c r="A679" s="31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ht="15.75" customHeight="1">
      <c r="A680" s="31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ht="15.75" customHeight="1">
      <c r="A681" s="31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ht="15.75" customHeight="1">
      <c r="A682" s="31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ht="15.75" customHeight="1">
      <c r="A683" s="31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ht="15.75" customHeight="1">
      <c r="A684" s="31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ht="15.75" customHeight="1">
      <c r="A685" s="31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ht="15.75" customHeight="1">
      <c r="A686" s="31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ht="15.75" customHeight="1">
      <c r="A687" s="31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ht="15.75" customHeight="1">
      <c r="A688" s="31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ht="15.75" customHeight="1">
      <c r="A689" s="31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ht="15.75" customHeight="1">
      <c r="A690" s="31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ht="15.75" customHeight="1">
      <c r="A691" s="31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ht="15.75" customHeight="1">
      <c r="A692" s="31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ht="15.75" customHeight="1">
      <c r="A693" s="31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ht="15.75" customHeight="1">
      <c r="A694" s="31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ht="15.75" customHeight="1">
      <c r="A695" s="31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ht="15.75" customHeight="1">
      <c r="A696" s="31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ht="15.75" customHeight="1">
      <c r="A697" s="31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ht="15.75" customHeight="1">
      <c r="A698" s="31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ht="15.75" customHeight="1">
      <c r="A699" s="31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ht="15.75" customHeight="1">
      <c r="A700" s="31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ht="15.75" customHeight="1">
      <c r="A701" s="31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ht="15.75" customHeight="1">
      <c r="A702" s="31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ht="15.75" customHeight="1">
      <c r="A703" s="31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ht="15.75" customHeight="1">
      <c r="A704" s="31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ht="15.75" customHeight="1">
      <c r="A705" s="31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ht="15.75" customHeight="1">
      <c r="A706" s="31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ht="15.75" customHeight="1">
      <c r="A707" s="31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ht="15.75" customHeight="1">
      <c r="A708" s="31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ht="15.75" customHeight="1">
      <c r="A709" s="31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ht="15.75" customHeight="1">
      <c r="A710" s="31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ht="15.75" customHeight="1">
      <c r="A711" s="31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ht="15.75" customHeight="1">
      <c r="A712" s="31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ht="15.75" customHeight="1">
      <c r="A713" s="31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ht="15.75" customHeight="1">
      <c r="A714" s="31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ht="15.75" customHeight="1">
      <c r="A715" s="31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ht="15.75" customHeight="1">
      <c r="A716" s="31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ht="15.75" customHeight="1">
      <c r="A717" s="31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ht="15.75" customHeight="1">
      <c r="A718" s="31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ht="15.75" customHeight="1">
      <c r="A719" s="31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ht="15.75" customHeight="1">
      <c r="A720" s="31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ht="15.75" customHeight="1">
      <c r="A721" s="31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ht="15.75" customHeight="1">
      <c r="A722" s="31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ht="15.75" customHeight="1">
      <c r="A723" s="31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ht="15.75" customHeight="1">
      <c r="A724" s="31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ht="15.75" customHeight="1">
      <c r="A725" s="31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ht="15.75" customHeight="1">
      <c r="A726" s="31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ht="15.75" customHeight="1">
      <c r="A727" s="31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ht="15.75" customHeight="1">
      <c r="A728" s="31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ht="15.75" customHeight="1">
      <c r="A729" s="31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ht="15.75" customHeight="1">
      <c r="A730" s="31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ht="15.75" customHeight="1">
      <c r="A731" s="31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ht="15.75" customHeight="1">
      <c r="A732" s="31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ht="15.75" customHeight="1">
      <c r="A733" s="31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ht="15.75" customHeight="1">
      <c r="A734" s="31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ht="15.75" customHeight="1">
      <c r="A735" s="31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ht="15.75" customHeight="1">
      <c r="A736" s="31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ht="15.75" customHeight="1">
      <c r="A737" s="31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ht="15.75" customHeight="1">
      <c r="A738" s="31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ht="15.75" customHeight="1">
      <c r="A739" s="31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ht="15.75" customHeight="1">
      <c r="A740" s="31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ht="15.75" customHeight="1">
      <c r="A741" s="31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ht="15.75" customHeight="1">
      <c r="A742" s="31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ht="15.75" customHeight="1">
      <c r="A743" s="31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ht="15.75" customHeight="1">
      <c r="A744" s="31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ht="15.75" customHeight="1">
      <c r="A745" s="31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ht="15.75" customHeight="1">
      <c r="A746" s="31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ht="15.75" customHeight="1">
      <c r="A747" s="31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ht="15.75" customHeight="1">
      <c r="A748" s="31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ht="15.75" customHeight="1">
      <c r="A749" s="31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ht="15.75" customHeight="1">
      <c r="A750" s="31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ht="15.75" customHeight="1">
      <c r="A751" s="31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ht="15.75" customHeight="1">
      <c r="A752" s="31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ht="15.75" customHeight="1">
      <c r="A753" s="31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ht="15.75" customHeight="1">
      <c r="A754" s="31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ht="15.75" customHeight="1">
      <c r="A755" s="31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ht="15.75" customHeight="1">
      <c r="A756" s="31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ht="15.75" customHeight="1">
      <c r="A757" s="31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ht="15.75" customHeight="1">
      <c r="A758" s="31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ht="15.75" customHeight="1">
      <c r="A759" s="31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ht="15.75" customHeight="1">
      <c r="A760" s="31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ht="15.75" customHeight="1">
      <c r="A761" s="31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ht="15.75" customHeight="1">
      <c r="A762" s="31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ht="15.75" customHeight="1">
      <c r="A763" s="31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ht="15.75" customHeight="1">
      <c r="A764" s="31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ht="15.75" customHeight="1">
      <c r="A765" s="31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ht="15.75" customHeight="1">
      <c r="A766" s="31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ht="15.75" customHeight="1">
      <c r="A767" s="31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ht="15.75" customHeight="1">
      <c r="A768" s="31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ht="15.75" customHeight="1">
      <c r="A769" s="31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ht="15.75" customHeight="1">
      <c r="A770" s="31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ht="15.75" customHeight="1">
      <c r="A771" s="31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ht="15.75" customHeight="1">
      <c r="A772" s="31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ht="15.75" customHeight="1">
      <c r="A773" s="31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 ht="15.75" customHeight="1">
      <c r="A774" s="31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ht="15.75" customHeight="1">
      <c r="A775" s="31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ht="15.75" customHeight="1">
      <c r="A776" s="31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ht="15.75" customHeight="1">
      <c r="A777" s="31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ht="15.75" customHeight="1">
      <c r="A778" s="31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ht="15.75" customHeight="1">
      <c r="A779" s="31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ht="15.75" customHeight="1">
      <c r="A780" s="31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ht="15.75" customHeight="1">
      <c r="A781" s="31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ht="15.75" customHeight="1">
      <c r="A782" s="31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ht="15.75" customHeight="1">
      <c r="A783" s="31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ht="15.75" customHeight="1">
      <c r="A784" s="31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15.75" customHeight="1">
      <c r="A785" s="31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15.75" customHeight="1">
      <c r="A786" s="31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15.75" customHeight="1">
      <c r="A787" s="31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15.75" customHeight="1">
      <c r="A788" s="31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15.75" customHeight="1">
      <c r="A789" s="31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15.75" customHeight="1">
      <c r="A790" s="31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15.75" customHeight="1">
      <c r="A791" s="31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15.75" customHeight="1">
      <c r="A792" s="31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15.75" customHeight="1">
      <c r="A793" s="31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15.75" customHeight="1">
      <c r="A794" s="31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15.75" customHeight="1">
      <c r="A795" s="31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15.75" customHeight="1">
      <c r="A796" s="31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15.75" customHeight="1">
      <c r="A797" s="31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15.75" customHeight="1">
      <c r="A798" s="31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15.75" customHeight="1">
      <c r="A799" s="31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15.75" customHeight="1">
      <c r="A800" s="31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15.75" customHeight="1">
      <c r="A801" s="31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ht="15.75" customHeight="1">
      <c r="A802" s="31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ht="15.75" customHeight="1">
      <c r="A803" s="31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ht="15.75" customHeight="1">
      <c r="A804" s="31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ht="15.75" customHeight="1">
      <c r="A805" s="31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15.75" customHeight="1">
      <c r="A806" s="31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15.75" customHeight="1">
      <c r="A807" s="31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15.75" customHeight="1">
      <c r="A808" s="31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15.75" customHeight="1">
      <c r="A809" s="31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15.75" customHeight="1">
      <c r="A810" s="31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15.75" customHeight="1">
      <c r="A811" s="31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15.75" customHeight="1">
      <c r="A812" s="31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15.75" customHeight="1">
      <c r="A813" s="31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15.75" customHeight="1">
      <c r="A814" s="31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15.75" customHeight="1">
      <c r="A815" s="31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15.75" customHeight="1">
      <c r="A816" s="31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15.75" customHeight="1">
      <c r="A817" s="31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15.75" customHeight="1">
      <c r="A818" s="31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15.75" customHeight="1">
      <c r="A819" s="31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15.75" customHeight="1">
      <c r="A820" s="31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15.75" customHeight="1">
      <c r="A821" s="31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15.75" customHeight="1">
      <c r="A822" s="31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ht="15.75" customHeight="1">
      <c r="A823" s="31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ht="15.75" customHeight="1">
      <c r="A824" s="31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ht="15.75" customHeight="1">
      <c r="A825" s="31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ht="15.75" customHeight="1">
      <c r="A826" s="31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ht="15.75" customHeight="1">
      <c r="A827" s="31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ht="15.75" customHeight="1">
      <c r="A828" s="31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ht="15.75" customHeight="1">
      <c r="A829" s="31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ht="15.75" customHeight="1">
      <c r="A830" s="31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ht="15.75" customHeight="1">
      <c r="A831" s="31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ht="15.75" customHeight="1">
      <c r="A832" s="31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ht="15.75" customHeight="1">
      <c r="A833" s="31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ht="15.75" customHeight="1">
      <c r="A834" s="31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ht="15.75" customHeight="1">
      <c r="A835" s="31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ht="15.75" customHeight="1">
      <c r="A836" s="31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ht="15.75" customHeight="1">
      <c r="A837" s="31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ht="15.75" customHeight="1">
      <c r="A838" s="31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ht="15.75" customHeight="1">
      <c r="A839" s="31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ht="15.75" customHeight="1">
      <c r="A840" s="31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ht="15.75" customHeight="1">
      <c r="A841" s="31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ht="15.75" customHeight="1">
      <c r="A842" s="31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ht="15.75" customHeight="1">
      <c r="A843" s="31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ht="15.75" customHeight="1">
      <c r="A844" s="31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ht="15.75" customHeight="1">
      <c r="A845" s="31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ht="15.75" customHeight="1">
      <c r="A846" s="31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ht="15.75" customHeight="1">
      <c r="A847" s="31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ht="15.75" customHeight="1">
      <c r="A848" s="31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ht="15.75" customHeight="1">
      <c r="A849" s="31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ht="15.75" customHeight="1">
      <c r="A850" s="31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ht="15.75" customHeight="1">
      <c r="A851" s="31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ht="15.75" customHeight="1">
      <c r="A852" s="31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ht="15.75" customHeight="1">
      <c r="A853" s="31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ht="15.75" customHeight="1">
      <c r="A854" s="31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ht="15.75" customHeight="1">
      <c r="A855" s="31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ht="15.75" customHeight="1">
      <c r="A856" s="31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ht="15.75" customHeight="1">
      <c r="A857" s="31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ht="15.75" customHeight="1">
      <c r="A858" s="31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ht="15.75" customHeight="1">
      <c r="A859" s="31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ht="15.75" customHeight="1">
      <c r="A860" s="31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ht="15.75" customHeight="1">
      <c r="A861" s="31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ht="15.75" customHeight="1">
      <c r="A862" s="31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ht="15.75" customHeight="1">
      <c r="A863" s="31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ht="15.75" customHeight="1">
      <c r="A864" s="31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ht="15.75" customHeight="1">
      <c r="A865" s="31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ht="15.75" customHeight="1">
      <c r="A866" s="31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ht="15.75" customHeight="1">
      <c r="A867" s="31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ht="15.75" customHeight="1">
      <c r="A868" s="31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ht="15.75" customHeight="1">
      <c r="A869" s="31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ht="15.75" customHeight="1">
      <c r="A870" s="31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ht="15.75" customHeight="1">
      <c r="A871" s="31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ht="15.75" customHeight="1">
      <c r="A872" s="31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ht="15.75" customHeight="1">
      <c r="A873" s="31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t="15.75" customHeight="1">
      <c r="A874" s="31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 ht="15.75" customHeight="1">
      <c r="A875" s="31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 ht="15.75" customHeight="1">
      <c r="A876" s="31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 ht="15.75" customHeight="1">
      <c r="A877" s="31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 ht="15.75" customHeight="1">
      <c r="A878" s="31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 ht="15.75" customHeight="1">
      <c r="A879" s="31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 ht="15.75" customHeight="1">
      <c r="A880" s="31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 ht="15.75" customHeight="1">
      <c r="A881" s="31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ht="15.75" customHeight="1">
      <c r="A882" s="31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ht="15.75" customHeight="1">
      <c r="A883" s="31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ht="15.75" customHeight="1">
      <c r="A884" s="31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ht="15.75" customHeight="1">
      <c r="A885" s="31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ht="15.75" customHeight="1">
      <c r="A886" s="31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ht="15.75" customHeight="1">
      <c r="A887" s="31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ht="15.75" customHeight="1">
      <c r="A888" s="31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ht="15.75" customHeight="1">
      <c r="A889" s="31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ht="15.75" customHeight="1">
      <c r="A890" s="31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ht="15.75" customHeight="1">
      <c r="A891" s="31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ht="15.75" customHeight="1">
      <c r="A892" s="31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ht="15.75" customHeight="1">
      <c r="A893" s="31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ht="15.75" customHeight="1">
      <c r="A894" s="31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ht="15.75" customHeight="1">
      <c r="A895" s="31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ht="15.75" customHeight="1">
      <c r="A896" s="31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ht="15.75" customHeight="1">
      <c r="A897" s="31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ht="15.75" customHeight="1">
      <c r="A898" s="31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ht="15.75" customHeight="1">
      <c r="A899" s="31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ht="15.75" customHeight="1">
      <c r="A900" s="31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ht="15.75" customHeight="1">
      <c r="A901" s="31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ht="15.75" customHeight="1">
      <c r="A902" s="31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t="15.75" customHeight="1">
      <c r="A903" s="31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 ht="15.75" customHeight="1">
      <c r="A904" s="31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 ht="15.75" customHeight="1">
      <c r="A905" s="31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 ht="15.75" customHeight="1">
      <c r="A906" s="31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 ht="15.75" customHeight="1">
      <c r="A907" s="31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 ht="15.75" customHeight="1">
      <c r="A908" s="31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 ht="15.75" customHeight="1">
      <c r="A909" s="31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 ht="15.75" customHeight="1">
      <c r="A910" s="31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 ht="15.75" customHeight="1">
      <c r="A911" s="31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 ht="15.75" customHeight="1">
      <c r="A912" s="31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 ht="15.75" customHeight="1">
      <c r="A913" s="31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 ht="15.75" customHeight="1">
      <c r="A914" s="31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 ht="15.75" customHeight="1">
      <c r="A915" s="31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 ht="15.75" customHeight="1">
      <c r="A916" s="31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 ht="15.75" customHeight="1">
      <c r="A917" s="31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 ht="15.75" customHeight="1">
      <c r="A918" s="31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 ht="15.75" customHeight="1">
      <c r="A919" s="31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 ht="15.75" customHeight="1">
      <c r="A920" s="31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 ht="15.75" customHeight="1">
      <c r="A921" s="31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 ht="15.75" customHeight="1">
      <c r="A922" s="31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 ht="15.75" customHeight="1">
      <c r="A923" s="31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spans="1:26" ht="15.75" customHeight="1">
      <c r="A924" s="31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spans="1:26" ht="15.75" customHeight="1">
      <c r="A925" s="31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spans="1:26" ht="15.75" customHeight="1">
      <c r="A926" s="31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spans="1:26" ht="15.75" customHeight="1">
      <c r="A927" s="31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spans="1:26" ht="15.75" customHeight="1">
      <c r="A928" s="31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spans="1:26" ht="15.75" customHeight="1">
      <c r="A929" s="31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spans="1:26" ht="15.75" customHeight="1">
      <c r="A930" s="31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spans="1:26" ht="15.75" customHeight="1">
      <c r="A931" s="31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spans="1:26" ht="15.75" customHeight="1">
      <c r="A932" s="31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spans="1:26" ht="15.75" customHeight="1">
      <c r="A933" s="31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spans="1:26" ht="15.75" customHeight="1">
      <c r="A934" s="31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spans="1:26" ht="15.75" customHeight="1">
      <c r="A935" s="31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spans="1:26" ht="15.75" customHeight="1">
      <c r="A936" s="31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spans="1:26" ht="15.75" customHeight="1">
      <c r="A937" s="31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spans="1:26" ht="15.75" customHeight="1">
      <c r="A938" s="31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spans="1:26" ht="15.75" customHeight="1">
      <c r="A939" s="31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spans="1:26" ht="15.75" customHeight="1">
      <c r="A940" s="31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spans="1:26" ht="15.75" customHeight="1">
      <c r="A941" s="31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spans="1:26" ht="15.75" customHeight="1">
      <c r="A942" s="31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spans="1:26" ht="15.75" customHeight="1">
      <c r="A943" s="31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spans="1:26" ht="15.75" customHeight="1">
      <c r="A944" s="31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spans="1:26" ht="15.75" customHeight="1">
      <c r="A945" s="31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spans="1:26" ht="15.75" customHeight="1">
      <c r="A946" s="31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spans="1:26" ht="15.75" customHeight="1">
      <c r="A947" s="31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spans="1:26" ht="15.75" customHeight="1">
      <c r="A948" s="31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spans="1:26" ht="15.75" customHeight="1">
      <c r="A949" s="31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spans="1:26" ht="15.75" customHeight="1">
      <c r="A950" s="31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spans="1:26" ht="15.75" customHeight="1">
      <c r="A951" s="31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spans="1:26" ht="15.75" customHeight="1">
      <c r="A952" s="31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spans="1:26" ht="15.75" customHeight="1">
      <c r="A953" s="31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spans="1:26" ht="15.75" customHeight="1">
      <c r="A954" s="31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spans="1:26" ht="15.75" customHeight="1">
      <c r="A955" s="31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spans="1:26" ht="15.75" customHeight="1">
      <c r="A956" s="31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spans="1:26" ht="15.75" customHeight="1">
      <c r="A957" s="31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spans="1:26" ht="15.75" customHeight="1">
      <c r="A958" s="31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spans="1:26" ht="15.75" customHeight="1">
      <c r="A959" s="31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spans="1:26" ht="15.75" customHeight="1">
      <c r="A960" s="31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spans="1:26" ht="15.75" customHeight="1">
      <c r="A961" s="31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spans="1:26" ht="15.75" customHeight="1">
      <c r="A962" s="31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spans="1:26" ht="15.75" customHeight="1">
      <c r="A963" s="31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spans="1:26" ht="15.75" customHeight="1">
      <c r="A964" s="31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spans="1:26" ht="15.75" customHeight="1">
      <c r="A965" s="31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spans="1:26" ht="15.75" customHeight="1">
      <c r="A966" s="31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1:26" ht="15.75" customHeight="1">
      <c r="A967" s="31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spans="1:26" ht="15.75" customHeight="1">
      <c r="A968" s="31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spans="1:26" ht="15.75" customHeight="1">
      <c r="A969" s="31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spans="1:26" ht="15.75" customHeight="1">
      <c r="A970" s="31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spans="1:26" ht="15.75" customHeight="1">
      <c r="A971" s="31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spans="1:26" ht="15.75" customHeight="1">
      <c r="A972" s="31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spans="1:26" ht="15.75" customHeight="1">
      <c r="A973" s="31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spans="1:26" ht="15.75" customHeight="1">
      <c r="A974" s="31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 ht="15.75" customHeight="1">
      <c r="A975" s="31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 ht="15.75" customHeight="1">
      <c r="A976" s="31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 ht="15.75" customHeight="1">
      <c r="A977" s="31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 ht="15.75" customHeight="1">
      <c r="A978" s="31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 ht="15.75" customHeight="1">
      <c r="A979" s="31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 ht="15.75" customHeight="1">
      <c r="A980" s="31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 ht="15.75" customHeight="1">
      <c r="A981" s="31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 ht="15.75" customHeight="1">
      <c r="A982" s="31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 ht="15.75" customHeight="1">
      <c r="A983" s="31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 ht="15.75" customHeight="1">
      <c r="A984" s="31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 ht="15.75" customHeight="1">
      <c r="A985" s="31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 ht="15.75" customHeight="1">
      <c r="A986" s="31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 ht="15.75" customHeight="1">
      <c r="A987" s="31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 ht="15.75" customHeight="1">
      <c r="A988" s="31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 ht="15.75" customHeight="1">
      <c r="A989" s="31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spans="1:26" ht="15.75" customHeight="1">
      <c r="A990" s="31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spans="1:26" ht="15.75" customHeight="1">
      <c r="A991" s="31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spans="1:26" ht="15.75" customHeight="1">
      <c r="A992" s="31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spans="1:26" ht="15.75" customHeight="1">
      <c r="A993" s="31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spans="1:26" ht="15.75" customHeight="1">
      <c r="A994" s="31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spans="1:26" ht="15.75" customHeight="1">
      <c r="A995" s="31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spans="1:26" ht="15.75" customHeight="1">
      <c r="A996" s="31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</sheetData>
  <mergeCells count="5">
    <mergeCell ref="A2:I2"/>
    <mergeCell ref="A3:I3"/>
    <mergeCell ref="B4:E4"/>
    <mergeCell ref="B5:E5"/>
    <mergeCell ref="B6:E6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000"/>
  <sheetViews>
    <sheetView topLeftCell="A16" workbookViewId="0">
      <selection activeCell="E38" sqref="E38"/>
    </sheetView>
  </sheetViews>
  <sheetFormatPr defaultColWidth="14.42578125" defaultRowHeight="15" customHeight="1"/>
  <cols>
    <col min="1" max="1" width="25.28515625" customWidth="1"/>
    <col min="2" max="2" width="14.5703125" customWidth="1"/>
    <col min="3" max="3" width="15.28515625" customWidth="1"/>
    <col min="4" max="26" width="22" customWidth="1"/>
  </cols>
  <sheetData>
    <row r="2" spans="1:3">
      <c r="A2" s="1" t="s">
        <v>17</v>
      </c>
      <c r="B2" s="2"/>
      <c r="C2" s="3"/>
    </row>
    <row r="3" spans="1:3">
      <c r="A3" s="4" t="s">
        <v>18</v>
      </c>
      <c r="B3" s="26"/>
      <c r="C3" s="27"/>
    </row>
    <row r="4" spans="1:3">
      <c r="A4" s="5" t="s">
        <v>19</v>
      </c>
      <c r="B4" s="26"/>
      <c r="C4" s="27"/>
    </row>
    <row r="5" spans="1:3">
      <c r="A5" s="5" t="s">
        <v>20</v>
      </c>
      <c r="B5" s="26"/>
      <c r="C5" s="27"/>
    </row>
    <row r="6" spans="1:3">
      <c r="A6" s="28" t="s">
        <v>21</v>
      </c>
      <c r="B6" s="25"/>
      <c r="C6" s="7">
        <v>0</v>
      </c>
    </row>
    <row r="7" spans="1:3">
      <c r="A7" s="6" t="s">
        <v>22</v>
      </c>
      <c r="B7" s="8"/>
      <c r="C7" s="9">
        <f>B5*B7</f>
        <v>0</v>
      </c>
    </row>
    <row r="8" spans="1:3">
      <c r="A8" s="6" t="s">
        <v>23</v>
      </c>
      <c r="B8" s="8"/>
      <c r="C8" s="9">
        <f>B4*B8</f>
        <v>0</v>
      </c>
    </row>
    <row r="9" spans="1:3">
      <c r="A9" s="28" t="s">
        <v>24</v>
      </c>
      <c r="B9" s="25"/>
      <c r="C9" s="10">
        <v>0</v>
      </c>
    </row>
    <row r="10" spans="1:3">
      <c r="A10" s="28" t="s">
        <v>25</v>
      </c>
      <c r="B10" s="25"/>
      <c r="C10" s="10">
        <v>0</v>
      </c>
    </row>
    <row r="11" spans="1:3">
      <c r="A11" s="29" t="s">
        <v>26</v>
      </c>
      <c r="B11" s="30"/>
      <c r="C11" s="11">
        <v>0</v>
      </c>
    </row>
    <row r="12" spans="1:3">
      <c r="A12" s="4" t="s">
        <v>27</v>
      </c>
      <c r="B12" s="12"/>
      <c r="C12" s="13">
        <f>SUM(C6:C10)*C11</f>
        <v>0</v>
      </c>
    </row>
    <row r="13" spans="1:3">
      <c r="A13" s="6"/>
      <c r="B13" s="14"/>
      <c r="C13" s="15"/>
    </row>
    <row r="14" spans="1:3">
      <c r="A14" s="4" t="s">
        <v>18</v>
      </c>
      <c r="B14" s="26"/>
      <c r="C14" s="27"/>
    </row>
    <row r="15" spans="1:3">
      <c r="A15" s="5" t="s">
        <v>19</v>
      </c>
      <c r="B15" s="26"/>
      <c r="C15" s="27"/>
    </row>
    <row r="16" spans="1:3">
      <c r="A16" s="5" t="s">
        <v>20</v>
      </c>
      <c r="B16" s="26"/>
      <c r="C16" s="27"/>
    </row>
    <row r="17" spans="1:3">
      <c r="A17" s="28" t="s">
        <v>21</v>
      </c>
      <c r="B17" s="25"/>
      <c r="C17" s="7">
        <v>0</v>
      </c>
    </row>
    <row r="18" spans="1:3">
      <c r="A18" s="6" t="s">
        <v>22</v>
      </c>
      <c r="B18" s="8"/>
      <c r="C18" s="9">
        <f>B16*B18</f>
        <v>0</v>
      </c>
    </row>
    <row r="19" spans="1:3">
      <c r="A19" s="6" t="s">
        <v>23</v>
      </c>
      <c r="B19" s="8"/>
      <c r="C19" s="9">
        <f>B15*B19</f>
        <v>0</v>
      </c>
    </row>
    <row r="20" spans="1:3">
      <c r="A20" s="28" t="s">
        <v>24</v>
      </c>
      <c r="B20" s="25"/>
      <c r="C20" s="10">
        <v>0</v>
      </c>
    </row>
    <row r="21" spans="1:3" ht="15.75" customHeight="1">
      <c r="A21" s="28" t="s">
        <v>25</v>
      </c>
      <c r="B21" s="25"/>
      <c r="C21" s="10">
        <v>0</v>
      </c>
    </row>
    <row r="22" spans="1:3" ht="15.75" customHeight="1">
      <c r="A22" s="29" t="s">
        <v>26</v>
      </c>
      <c r="B22" s="30"/>
      <c r="C22" s="11">
        <v>0</v>
      </c>
    </row>
    <row r="23" spans="1:3" ht="15.75" customHeight="1">
      <c r="A23" s="4" t="s">
        <v>27</v>
      </c>
      <c r="B23" s="12"/>
      <c r="C23" s="13">
        <f>SUM(C17:C21)*C22</f>
        <v>0</v>
      </c>
    </row>
    <row r="24" spans="1:3" ht="15.75" customHeight="1">
      <c r="A24" s="6"/>
      <c r="B24" s="14"/>
      <c r="C24" s="15"/>
    </row>
    <row r="25" spans="1:3" ht="15.75" customHeight="1">
      <c r="A25" s="4" t="s">
        <v>18</v>
      </c>
      <c r="B25" s="26"/>
      <c r="C25" s="27"/>
    </row>
    <row r="26" spans="1:3" ht="15.75" customHeight="1">
      <c r="A26" s="5" t="s">
        <v>19</v>
      </c>
      <c r="B26" s="26"/>
      <c r="C26" s="27"/>
    </row>
    <row r="27" spans="1:3" ht="15.75" customHeight="1">
      <c r="A27" s="5" t="s">
        <v>20</v>
      </c>
      <c r="B27" s="26"/>
      <c r="C27" s="27"/>
    </row>
    <row r="28" spans="1:3" ht="15.75" customHeight="1">
      <c r="A28" s="28" t="s">
        <v>21</v>
      </c>
      <c r="B28" s="25"/>
      <c r="C28" s="7">
        <v>0</v>
      </c>
    </row>
    <row r="29" spans="1:3" ht="15.75" customHeight="1">
      <c r="A29" s="6" t="s">
        <v>22</v>
      </c>
      <c r="B29" s="8"/>
      <c r="C29" s="9">
        <f>B27*B29</f>
        <v>0</v>
      </c>
    </row>
    <row r="30" spans="1:3" ht="15.75" customHeight="1">
      <c r="A30" s="6" t="s">
        <v>23</v>
      </c>
      <c r="B30" s="8"/>
      <c r="C30" s="9">
        <f>B26*B30</f>
        <v>0</v>
      </c>
    </row>
    <row r="31" spans="1:3" ht="15.75" customHeight="1">
      <c r="A31" s="28" t="s">
        <v>24</v>
      </c>
      <c r="B31" s="25"/>
      <c r="C31" s="10">
        <v>0</v>
      </c>
    </row>
    <row r="32" spans="1:3" ht="15.75" customHeight="1">
      <c r="A32" s="28" t="s">
        <v>25</v>
      </c>
      <c r="B32" s="25"/>
      <c r="C32" s="10">
        <v>0</v>
      </c>
    </row>
    <row r="33" spans="1:3" ht="15.75" customHeight="1">
      <c r="A33" s="29" t="s">
        <v>26</v>
      </c>
      <c r="B33" s="30"/>
      <c r="C33" s="11">
        <v>0</v>
      </c>
    </row>
    <row r="34" spans="1:3" ht="15.75" customHeight="1">
      <c r="A34" s="4" t="s">
        <v>27</v>
      </c>
      <c r="B34" s="12"/>
      <c r="C34" s="13">
        <f>SUM(C28:C32)*C33</f>
        <v>0</v>
      </c>
    </row>
    <row r="35" spans="1:3" ht="15.75" customHeight="1">
      <c r="A35" s="5"/>
      <c r="B35" s="16"/>
      <c r="C35" s="17"/>
    </row>
    <row r="36" spans="1:3" ht="15.75" customHeight="1">
      <c r="A36" s="18" t="s">
        <v>28</v>
      </c>
      <c r="B36" s="19"/>
      <c r="C36" s="17"/>
    </row>
    <row r="37" spans="1:3" ht="15.75" customHeight="1">
      <c r="A37" s="4" t="s">
        <v>18</v>
      </c>
      <c r="B37" s="26"/>
      <c r="C37" s="27"/>
    </row>
    <row r="38" spans="1:3" ht="15.75" customHeight="1">
      <c r="A38" s="5" t="s">
        <v>19</v>
      </c>
      <c r="B38" s="26"/>
      <c r="C38" s="27"/>
    </row>
    <row r="39" spans="1:3" ht="15.75" customHeight="1">
      <c r="A39" s="5" t="s">
        <v>20</v>
      </c>
      <c r="B39" s="26"/>
      <c r="C39" s="27"/>
    </row>
    <row r="40" spans="1:3" ht="15.75" customHeight="1">
      <c r="A40" s="28" t="s">
        <v>21</v>
      </c>
      <c r="B40" s="25"/>
      <c r="C40" s="7">
        <v>0</v>
      </c>
    </row>
    <row r="41" spans="1:3" ht="15.75" customHeight="1">
      <c r="A41" s="6" t="s">
        <v>22</v>
      </c>
      <c r="B41" s="8"/>
      <c r="C41" s="9">
        <f>B39*B41</f>
        <v>0</v>
      </c>
    </row>
    <row r="42" spans="1:3" ht="15.75" customHeight="1">
      <c r="A42" s="6" t="s">
        <v>23</v>
      </c>
      <c r="B42" s="8"/>
      <c r="C42" s="9">
        <f>B38*B42</f>
        <v>0</v>
      </c>
    </row>
    <row r="43" spans="1:3" ht="15.75" customHeight="1">
      <c r="A43" s="28" t="s">
        <v>24</v>
      </c>
      <c r="B43" s="25"/>
      <c r="C43" s="10">
        <v>0</v>
      </c>
    </row>
    <row r="44" spans="1:3" ht="15.75" customHeight="1">
      <c r="A44" s="28" t="s">
        <v>25</v>
      </c>
      <c r="B44" s="25"/>
      <c r="C44" s="10">
        <v>0</v>
      </c>
    </row>
    <row r="45" spans="1:3" ht="15.75" customHeight="1">
      <c r="A45" s="29" t="s">
        <v>26</v>
      </c>
      <c r="B45" s="30"/>
      <c r="C45" s="11">
        <v>0</v>
      </c>
    </row>
    <row r="46" spans="1:3" ht="15.75" customHeight="1">
      <c r="A46" s="20" t="s">
        <v>27</v>
      </c>
      <c r="B46" s="21"/>
      <c r="C46" s="22">
        <f>SUM(C40:C44)*C45</f>
        <v>0</v>
      </c>
    </row>
    <row r="47" spans="1:3" ht="15.75" customHeight="1">
      <c r="B47" s="23"/>
      <c r="C47" s="23"/>
    </row>
    <row r="48" spans="1:3" ht="15.75" customHeight="1">
      <c r="A48" s="14" t="s">
        <v>29</v>
      </c>
      <c r="B48" s="23"/>
      <c r="C48" s="24">
        <f>C34+C23+C12</f>
        <v>0</v>
      </c>
    </row>
    <row r="49" spans="1:3" ht="15.75" customHeight="1">
      <c r="A49" s="23" t="s">
        <v>30</v>
      </c>
      <c r="B49" s="23"/>
      <c r="C49" s="24">
        <f>C46</f>
        <v>0</v>
      </c>
    </row>
    <row r="50" spans="1:3" ht="15.75" customHeight="1"/>
    <row r="51" spans="1:3" ht="15.75" customHeight="1"/>
    <row r="52" spans="1:3" ht="15.75" customHeight="1"/>
    <row r="53" spans="1:3" ht="15.75" customHeight="1"/>
    <row r="54" spans="1:3" ht="15.75" customHeight="1"/>
    <row r="55" spans="1:3" ht="15.75" customHeight="1"/>
    <row r="56" spans="1:3" ht="15.75" customHeight="1"/>
    <row r="57" spans="1:3" ht="15.75" customHeight="1"/>
    <row r="58" spans="1:3" ht="15.75" customHeight="1"/>
    <row r="59" spans="1:3" ht="15.75" customHeight="1"/>
    <row r="60" spans="1:3" ht="15.75" customHeight="1"/>
    <row r="61" spans="1:3" ht="15.75" customHeight="1"/>
    <row r="62" spans="1:3" ht="15.75" customHeight="1"/>
    <row r="63" spans="1:3" ht="15.75" customHeight="1"/>
    <row r="64" spans="1: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8">
    <mergeCell ref="A45:B45"/>
    <mergeCell ref="B25:C25"/>
    <mergeCell ref="B26:C26"/>
    <mergeCell ref="B27:C27"/>
    <mergeCell ref="A28:B28"/>
    <mergeCell ref="A31:B31"/>
    <mergeCell ref="A32:B32"/>
    <mergeCell ref="A33:B33"/>
    <mergeCell ref="B38:C38"/>
    <mergeCell ref="B39:C39"/>
    <mergeCell ref="A40:B40"/>
    <mergeCell ref="A43:B43"/>
    <mergeCell ref="A44:B44"/>
    <mergeCell ref="A17:B17"/>
    <mergeCell ref="A20:B20"/>
    <mergeCell ref="A21:B21"/>
    <mergeCell ref="A22:B22"/>
    <mergeCell ref="B37:C37"/>
    <mergeCell ref="A10:B10"/>
    <mergeCell ref="A11:B11"/>
    <mergeCell ref="B14:C14"/>
    <mergeCell ref="B15:C15"/>
    <mergeCell ref="B16:C16"/>
    <mergeCell ref="B3:C3"/>
    <mergeCell ref="B4:C4"/>
    <mergeCell ref="B5:C5"/>
    <mergeCell ref="A6:B6"/>
    <mergeCell ref="A9:B9"/>
  </mergeCells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Travel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Placido</dc:creator>
  <cp:lastModifiedBy>Jacob Placido</cp:lastModifiedBy>
  <dcterms:created xsi:type="dcterms:W3CDTF">2024-01-26T20:37:29Z</dcterms:created>
  <dcterms:modified xsi:type="dcterms:W3CDTF">2024-02-02T20:39:05Z</dcterms:modified>
</cp:coreProperties>
</file>